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<sst xmlns="http://schemas.openxmlformats.org/spreadsheetml/2006/main" count="36" uniqueCount="20">
  <si>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식품비 지출 합계(b)</t>
  </si>
  <si>
    <t>2020년학년도 학교급식 식품비 사용내역</t>
  </si>
  <si>
    <t>식품비 사용비율(b/a, %)</t>
  </si>
  <si>
    <t>구분</t>
  </si>
  <si>
    <t>육류</t>
  </si>
  <si>
    <t>지출</t>
  </si>
  <si>
    <t>수산물</t>
  </si>
  <si>
    <t>쌀</t>
  </si>
  <si>
    <t>수입</t>
  </si>
  <si>
    <t>수입 합계(a)</t>
  </si>
  <si>
    <t>공동구매</t>
  </si>
  <si>
    <t>금액(원)</t>
  </si>
  <si>
    <t>학생급식비</t>
  </si>
  <si>
    <t>유치원급식비</t>
  </si>
  <si>
    <t>교직원급식비</t>
  </si>
  <si>
    <t>농공산품</t>
  </si>
  <si>
    <t>친환경농산물</t>
  </si>
  <si>
    <t>세부항목</t>
  </si>
  <si>
    <t>2020년학년도 1학기학교급식 식품비 사용내역</t>
  </si>
  <si>
    <t>공산품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</si>
</sst>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8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1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3" fontId="0" fillId="11" borderId="10" xfId="0" applyNumberFormat="1" applyFill="1" applyBorder="1" applyAlignment="1">
      <alignment horizontal="center" vertical="center"/>
    </xf>
    <xf numFmtId="3" fontId="0" fillId="11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22" borderId="10" xfId="0" applyNumberFormat="1" applyFill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0" fillId="4" borderId="10" xfId="0" applyNumberFormat="1" applyFill="1" applyBorder="1" applyAlignment="1">
      <alignment vertical="center"/>
    </xf>
    <xf numFmtId="9" fontId="0" fillId="7" borderId="10" xfId="0" applyNumberForma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3" fontId="17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3" fontId="0" fillId="24" borderId="17" xfId="0" applyNumberFormat="1" applyFill="1" applyBorder="1" applyAlignment="1">
      <alignment horizontal="center" vertical="center"/>
    </xf>
    <xf numFmtId="3" fontId="0" fillId="24" borderId="18" xfId="0" applyNumberFormat="1" applyFill="1" applyBorder="1" applyAlignment="1">
      <alignment horizontal="center" vertical="center"/>
    </xf>
    <xf numFmtId="3" fontId="0" fillId="22" borderId="10" xfId="0" applyNumberFormat="1" applyFill="1" applyBorder="1" applyAlignment="1">
      <alignment horizontal="center" vertical="center"/>
    </xf>
    <xf numFmtId="3" fontId="0" fillId="22" borderId="19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3" fontId="0" fillId="7" borderId="19" xfId="0" applyNumberForma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defaultGridColor="0" zoomScaleSheetLayoutView="75" colorId="22" workbookViewId="0" topLeftCell="A4">
      <selection activeCell="F25" sqref="F25"/>
    </sheetView>
  </sheetViews>
  <sheetFormatPr defaultColWidth="9.00390625" defaultRowHeight="16.5"/>
  <cols>
    <col min="1" max="1" width="17.625" style="0" customWidth="1"/>
    <col min="2" max="2" width="26.125" style="0" customWidth="1"/>
    <col min="3" max="3" width="18.125" style="0" customWidth="1"/>
    <col min="4" max="4" width="13.25390625" style="0" customWidth="1"/>
    <col min="5" max="5" width="13.50390625" style="0" customWidth="1"/>
    <col min="6" max="10" width="12.25390625" style="0" customWidth="1"/>
  </cols>
  <sheetData>
    <row r="1" spans="1:3" ht="15.75">
      <c r="A1" s="12" t="s">
        <v>18</v>
      </c>
      <c r="B1" s="12"/>
      <c r="C1" s="12"/>
    </row>
    <row r="2" spans="1:6" ht="15.75">
      <c r="A2" s="1" t="s">
        <v>3</v>
      </c>
      <c r="B2" s="2" t="s">
        <v>17</v>
      </c>
      <c r="C2" s="1" t="s">
        <v>11</v>
      </c>
      <c r="D2" s="3"/>
      <c r="E2" s="3"/>
      <c r="F2" s="3"/>
    </row>
    <row r="3" spans="1:6" ht="15.75">
      <c r="A3" s="14" t="s">
        <v>8</v>
      </c>
      <c r="B3" s="4" t="s">
        <v>12</v>
      </c>
      <c r="C3" s="5">
        <v>48767710</v>
      </c>
      <c r="D3" s="3"/>
      <c r="E3" s="3"/>
      <c r="F3" s="3"/>
    </row>
    <row r="4" spans="1:6" ht="15.75">
      <c r="A4" s="15"/>
      <c r="B4" s="4" t="s">
        <v>13</v>
      </c>
      <c r="C4" s="5">
        <v>2192930</v>
      </c>
      <c r="D4" s="3"/>
      <c r="E4" s="3"/>
      <c r="F4" s="3"/>
    </row>
    <row r="5" spans="1:6" ht="15.75">
      <c r="A5" s="16"/>
      <c r="B5" s="6" t="s">
        <v>14</v>
      </c>
      <c r="C5" s="5">
        <v>9035200</v>
      </c>
      <c r="D5" s="3"/>
      <c r="E5" s="3"/>
      <c r="F5" s="3"/>
    </row>
    <row r="6" spans="1:6" ht="15.75">
      <c r="A6" s="17" t="s">
        <v>9</v>
      </c>
      <c r="B6" s="18"/>
      <c r="C6" s="7">
        <f>SUM(C3:C5)</f>
        <v>59995840</v>
      </c>
      <c r="D6" s="3"/>
      <c r="E6" s="3"/>
      <c r="F6" s="3"/>
    </row>
    <row r="7" spans="1:6" ht="15.75">
      <c r="A7" s="14" t="s">
        <v>5</v>
      </c>
      <c r="B7" s="8" t="s">
        <v>16</v>
      </c>
      <c r="C7" s="3">
        <v>8703642</v>
      </c>
      <c r="D7" s="3"/>
      <c r="E7" s="3"/>
      <c r="F7" s="3"/>
    </row>
    <row r="8" spans="1:6" ht="15.75">
      <c r="A8" s="15"/>
      <c r="B8" s="4" t="s">
        <v>15</v>
      </c>
      <c r="C8" s="3">
        <v>4559908</v>
      </c>
      <c r="D8" s="3"/>
      <c r="E8" s="3"/>
      <c r="F8" s="3"/>
    </row>
    <row r="9" spans="1:6" ht="15.75">
      <c r="A9" s="15"/>
      <c r="B9" s="4" t="s">
        <v>10</v>
      </c>
      <c r="C9" s="3">
        <v>2933539</v>
      </c>
      <c r="D9" s="3"/>
      <c r="E9" s="3"/>
      <c r="F9" s="3"/>
    </row>
    <row r="10" spans="1:6" ht="15.75">
      <c r="A10" s="15"/>
      <c r="B10" s="4" t="s">
        <v>4</v>
      </c>
      <c r="C10" s="3">
        <v>7048269</v>
      </c>
      <c r="D10" s="3"/>
      <c r="E10" s="3"/>
      <c r="F10" s="3"/>
    </row>
    <row r="11" spans="1:5" ht="15.75">
      <c r="A11" s="15"/>
      <c r="B11" s="4" t="s">
        <v>6</v>
      </c>
      <c r="C11" s="3">
        <v>2045812</v>
      </c>
      <c r="D11" s="3"/>
      <c r="E11" s="3"/>
    </row>
    <row r="12" spans="1:5" ht="15.75">
      <c r="A12" s="15"/>
      <c r="B12" s="4" t="s">
        <v>7</v>
      </c>
      <c r="C12" s="3">
        <v>1871460</v>
      </c>
      <c r="D12" s="3"/>
      <c r="E12" s="3"/>
    </row>
    <row r="13" spans="1:6" ht="15.75">
      <c r="A13" s="19" t="s">
        <v>0</v>
      </c>
      <c r="B13" s="20"/>
      <c r="C13" s="9">
        <f>SUM(C7:C12)</f>
        <v>27162630</v>
      </c>
      <c r="D13" s="11"/>
      <c r="E13" s="11"/>
      <c r="F13" s="3"/>
    </row>
    <row r="14" spans="1:6" ht="15.75">
      <c r="A14" s="21" t="s">
        <v>2</v>
      </c>
      <c r="B14" s="22"/>
      <c r="C14" s="10">
        <f>C13/C6</f>
        <v>0.4527418901043806</v>
      </c>
      <c r="E14" s="13"/>
      <c r="F14" s="13"/>
    </row>
    <row r="17" spans="1:3" ht="15.75">
      <c r="A17" s="12"/>
      <c r="B17" s="12"/>
      <c r="C17" s="12"/>
    </row>
    <row r="19" spans="1:3" ht="15.75">
      <c r="A19" s="12" t="s">
        <v>1</v>
      </c>
      <c r="B19" s="12"/>
      <c r="C19" s="12"/>
    </row>
    <row r="20" spans="1:3" ht="15.75">
      <c r="A20" s="1" t="s">
        <v>3</v>
      </c>
      <c r="B20" s="2" t="s">
        <v>17</v>
      </c>
      <c r="C20" s="1" t="s">
        <v>11</v>
      </c>
    </row>
    <row r="21" spans="1:3" ht="15.75">
      <c r="A21" s="14" t="s">
        <v>8</v>
      </c>
      <c r="B21" s="4" t="s">
        <v>12</v>
      </c>
      <c r="C21" s="5">
        <v>141622701</v>
      </c>
    </row>
    <row r="22" spans="1:3" ht="15.75">
      <c r="A22" s="15"/>
      <c r="B22" s="4" t="s">
        <v>13</v>
      </c>
      <c r="C22" s="5">
        <v>18424210</v>
      </c>
    </row>
    <row r="23" spans="1:3" ht="15.75">
      <c r="A23" s="16"/>
      <c r="B23" s="6" t="s">
        <v>14</v>
      </c>
      <c r="C23" s="5">
        <v>6093660</v>
      </c>
    </row>
    <row r="24" spans="1:3" ht="15.75">
      <c r="A24" s="17" t="s">
        <v>9</v>
      </c>
      <c r="B24" s="18"/>
      <c r="C24" s="7">
        <f>SUM(C21:C23)</f>
        <v>166140571</v>
      </c>
    </row>
    <row r="25" spans="1:3" ht="15.75">
      <c r="A25" s="14" t="s">
        <v>5</v>
      </c>
      <c r="B25" s="8" t="s">
        <v>16</v>
      </c>
      <c r="C25" s="3">
        <v>27914194</v>
      </c>
    </row>
    <row r="26" spans="1:4" ht="15.75">
      <c r="A26" s="15"/>
      <c r="B26" s="4" t="s">
        <v>19</v>
      </c>
      <c r="C26" s="3">
        <v>20332185</v>
      </c>
      <c r="D26" s="3"/>
    </row>
    <row r="27" spans="1:3" ht="15.75">
      <c r="A27" s="15"/>
      <c r="B27" s="4" t="s">
        <v>10</v>
      </c>
      <c r="C27" s="3">
        <v>8126443</v>
      </c>
    </row>
    <row r="28" spans="1:4" ht="15.75">
      <c r="A28" s="15"/>
      <c r="B28" s="4" t="s">
        <v>4</v>
      </c>
      <c r="C28" s="3">
        <v>32089539</v>
      </c>
      <c r="D28" s="3"/>
    </row>
    <row r="29" spans="1:3" ht="15.75">
      <c r="A29" s="15"/>
      <c r="B29" s="4" t="s">
        <v>6</v>
      </c>
      <c r="C29" s="3">
        <v>7579559</v>
      </c>
    </row>
    <row r="30" spans="1:3" ht="15.75">
      <c r="A30" s="15"/>
      <c r="B30" s="4" t="s">
        <v>7</v>
      </c>
      <c r="C30" s="3">
        <v>3970530</v>
      </c>
    </row>
    <row r="31" spans="1:3" ht="15.75">
      <c r="A31" s="19" t="s">
        <v>0</v>
      </c>
      <c r="B31" s="20"/>
      <c r="C31" s="9">
        <f>SUM(C25:C30)</f>
        <v>100012450</v>
      </c>
    </row>
    <row r="32" spans="1:3" ht="15.75">
      <c r="A32" s="21" t="s">
        <v>2</v>
      </c>
      <c r="B32" s="22"/>
      <c r="C32" s="10">
        <f>C31/C24</f>
        <v>0.601974878249335</v>
      </c>
    </row>
  </sheetData>
  <mergeCells count="14">
    <mergeCell ref="A17:C17"/>
    <mergeCell ref="E14:F14"/>
    <mergeCell ref="A1:C1"/>
    <mergeCell ref="A3:A5"/>
    <mergeCell ref="A6:B6"/>
    <mergeCell ref="A7:A12"/>
    <mergeCell ref="A13:B13"/>
    <mergeCell ref="A14:B14"/>
    <mergeCell ref="A19:C19"/>
    <mergeCell ref="A21:A23"/>
    <mergeCell ref="A24:B24"/>
    <mergeCell ref="A25:A30"/>
    <mergeCell ref="A31:B31"/>
    <mergeCell ref="A32:B3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